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Henares\Datos Abiertos Memoria 2021 HU Henares\"/>
    </mc:Choice>
  </mc:AlternateContent>
  <bookViews>
    <workbookView xWindow="0" yWindow="0" windowWidth="13245" windowHeight="6930"/>
  </bookViews>
  <sheets>
    <sheet name="Portada 7" sheetId="1" r:id="rId1"/>
    <sheet name="Formación Pregrado" sheetId="2" r:id="rId2"/>
    <sheet name="Formación Grado" sheetId="3" r:id="rId3"/>
    <sheet name="Formación Especializada" sheetId="5" r:id="rId4"/>
    <sheet name="Rotaciones.Estancias" sheetId="6" r:id="rId5"/>
    <sheet name="Formación Continuada" sheetId="8" r:id="rId6"/>
  </sheets>
  <definedNames>
    <definedName name="_Toc74228280" localSheetId="4">'Rotaciones.Estancias'!$A$1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5" l="1"/>
  <c r="C19" i="5"/>
  <c r="D19" i="5"/>
  <c r="D27" i="5" s="1"/>
  <c r="E19" i="5"/>
  <c r="F19" i="5"/>
  <c r="G19" i="5"/>
  <c r="C27" i="5"/>
  <c r="E27" i="5"/>
  <c r="F27" i="5"/>
  <c r="B27" i="5"/>
  <c r="B19" i="5"/>
</calcChain>
</file>

<file path=xl/sharedStrings.xml><?xml version="1.0" encoding="utf-8"?>
<sst xmlns="http://schemas.openxmlformats.org/spreadsheetml/2006/main" count="177" uniqueCount="118">
  <si>
    <t>MEMORIA 2021</t>
  </si>
  <si>
    <t>7. Gestión del Conocimiento</t>
  </si>
  <si>
    <t>Hospital Universitario del Henares</t>
  </si>
  <si>
    <t xml:space="preserve">NOMBRE CURSO </t>
  </si>
  <si>
    <t>HORAS DURACIÓN</t>
  </si>
  <si>
    <t>TIPO DE ACTIVIDAD</t>
  </si>
  <si>
    <t>DIRIGIDO A</t>
  </si>
  <si>
    <t>Nº asistentes</t>
  </si>
  <si>
    <t>Curso on-line actualización en el manejo de la diabetes mellitus para enfermería</t>
  </si>
  <si>
    <t>curso online</t>
  </si>
  <si>
    <t>Enfermería</t>
  </si>
  <si>
    <t>Actualización en el manejo y administración de medicamentos</t>
  </si>
  <si>
    <t>curso</t>
  </si>
  <si>
    <t>Introducción a la Bioética</t>
  </si>
  <si>
    <t>Todos</t>
  </si>
  <si>
    <t>COVID-19 prevención, control y manejo de pacientes</t>
  </si>
  <si>
    <t>Actualización de los cuidados en hospitalización para TMCAE. Actuación con pacientes COVID-19</t>
  </si>
  <si>
    <t>TMCAE</t>
  </si>
  <si>
    <t>Introducción en los cuidados al final de la vida</t>
  </si>
  <si>
    <t>curso mixto</t>
  </si>
  <si>
    <t>Enfermería; medicina; TMCAE; trabajador social</t>
  </si>
  <si>
    <t>El método de colores para la excelencia en la atención telefónica al paciente</t>
  </si>
  <si>
    <t>curso aula virtual</t>
  </si>
  <si>
    <t>Clasificación de los residuos de origen sanitario. Ed I</t>
  </si>
  <si>
    <t>Personal sanitario</t>
  </si>
  <si>
    <t>Clasificación de los residuos de origen sanitario. Ed II</t>
  </si>
  <si>
    <t>Prevención y actuación en conflictos internos</t>
  </si>
  <si>
    <t>curso on-line</t>
  </si>
  <si>
    <t>Humanización de la asistencia sanitaria</t>
  </si>
  <si>
    <t>Manejo de los datos de salud según la normativa de la ley de protección de datos</t>
  </si>
  <si>
    <t>Trato y comunicación eficaz con pacientes y familiares. transmisión de malas noticias y atención inicial durante el proceso de duelo</t>
  </si>
  <si>
    <t xml:space="preserve">Manejo integral del paciente agitado </t>
  </si>
  <si>
    <t>Responsabilidad profesional derivado del acto sanitario: análisis de las sentencias 2020</t>
  </si>
  <si>
    <t>Salud laboral: prevención de riesgos laborales en el ámbito hospitalario. Ed I</t>
  </si>
  <si>
    <t>Salud laboral: prevención de riesgos laborales en el ámbito hospitalario. Ed II</t>
  </si>
  <si>
    <t>Relación profesional sanitario-paciente: en especial la telemedicina</t>
  </si>
  <si>
    <t>Medicina y enfermería</t>
  </si>
  <si>
    <t>Jornada de actualización en enfermería nefrológica</t>
  </si>
  <si>
    <t>jornada aula virtual y presencial</t>
  </si>
  <si>
    <t>Enfermería y medicina</t>
  </si>
  <si>
    <t>Preparación de artículos para publicación en revistas open-access</t>
  </si>
  <si>
    <t>Enfermería; fisioterapia y medicina</t>
  </si>
  <si>
    <t>Lactancia materna. Ed I</t>
  </si>
  <si>
    <t>cursos</t>
  </si>
  <si>
    <t>Enfermería y TMCAE</t>
  </si>
  <si>
    <t>Lactancia materna. Ed II</t>
  </si>
  <si>
    <t>Comunicación y trato al paciente en el final de la vida. Abordaje de la eutanasia y el suicidio médicamente asistido</t>
  </si>
  <si>
    <t>Estrategia para la gestión emocional y del estrés de los pacientes en las instituciones</t>
  </si>
  <si>
    <t xml:space="preserve">Atención de enfermería al paciente oncohematológico </t>
  </si>
  <si>
    <t>Manejo y cuidado del equipo de enfermería en el paciente ostomizado</t>
  </si>
  <si>
    <t>Curso de actualización en patología respiratoria crónica y agudizada</t>
  </si>
  <si>
    <t>Facultativos</t>
  </si>
  <si>
    <t>Curso básico de recogida y procesamiento de datos sanitarios</t>
  </si>
  <si>
    <t>Enfermería; fisioterapia; medicina</t>
  </si>
  <si>
    <t>Soporte vital básico. Ed I</t>
  </si>
  <si>
    <t>t. medio en cuidados auxiliares de enfermería; farmacia; fisioterapia; óptica; t. medio en farmacia; t. superior anatomía; t. s. documentación; terapia ocupacional y administrativos</t>
  </si>
  <si>
    <t>Soporte vital básico. Ed II</t>
  </si>
  <si>
    <t>Soporte vital inmediato</t>
  </si>
  <si>
    <t>Soporte vital neonatal</t>
  </si>
  <si>
    <t>Enfermería; medicina</t>
  </si>
  <si>
    <t>Taller de canalización de vasos umbilicales</t>
  </si>
  <si>
    <t>taller</t>
  </si>
  <si>
    <t>Enfermería  y TMCAE</t>
  </si>
  <si>
    <t>Jornada taller de actualización en cirugía ortopédica y traumatología: charla con los expertos</t>
  </si>
  <si>
    <t>Medicina</t>
  </si>
  <si>
    <t>Tutor de prácticas clínicas hospitalarias para alumnos de grado</t>
  </si>
  <si>
    <t>Prevención úlceras por presión. tratamiento de úlceras y heridas crónicas</t>
  </si>
  <si>
    <t>FORMACIÓN CONTINUADA</t>
  </si>
  <si>
    <t xml:space="preserve">Enfermería
</t>
  </si>
  <si>
    <t xml:space="preserve">Enfermería; TMCAE, Técnico medio en farmacia y parafarmacia
</t>
  </si>
  <si>
    <t>Formación Pregrado</t>
  </si>
  <si>
    <t>TITULACIÓN</t>
  </si>
  <si>
    <t>Nº Alumnos</t>
  </si>
  <si>
    <t>CENTRO</t>
  </si>
  <si>
    <t>Técnico medio en cuidados auxiliares de enfermería</t>
  </si>
  <si>
    <t>IES Antonio Machado</t>
  </si>
  <si>
    <t>IES Las Musas</t>
  </si>
  <si>
    <t>IES Sagrado Corazón</t>
  </si>
  <si>
    <t>IES Ferrán Clúa</t>
  </si>
  <si>
    <t>TOTAL</t>
  </si>
  <si>
    <t>Formación de Grado</t>
  </si>
  <si>
    <t>UNIVERSIDAD</t>
  </si>
  <si>
    <t>FRANCISCO DE VITORIA</t>
  </si>
  <si>
    <t xml:space="preserve">Enfermería </t>
  </si>
  <si>
    <t>PONTIFICIA DE SALAMANCA</t>
  </si>
  <si>
    <t>Formación de Especialistas</t>
  </si>
  <si>
    <t>Nº de especialistas en formación. Año 2021</t>
  </si>
  <si>
    <t>ESPECIALIDAD</t>
  </si>
  <si>
    <t>R 1</t>
  </si>
  <si>
    <t>R2</t>
  </si>
  <si>
    <t>R3</t>
  </si>
  <si>
    <t>R4</t>
  </si>
  <si>
    <t>R5</t>
  </si>
  <si>
    <t>Cirugía General Y Aparato Digestivo</t>
  </si>
  <si>
    <t>Aparato Digestivo</t>
  </si>
  <si>
    <t>Cirugía Ortopédica Y Traumatología</t>
  </si>
  <si>
    <t>Medicina Familiar Y Comunitaria*</t>
  </si>
  <si>
    <t>Medicina Intensiva</t>
  </si>
  <si>
    <t>Medicina Interna</t>
  </si>
  <si>
    <t>Oftalmología</t>
  </si>
  <si>
    <t>Neumología</t>
  </si>
  <si>
    <t>Pediatría</t>
  </si>
  <si>
    <t>Psicología Clínica</t>
  </si>
  <si>
    <t>Psiquiatría</t>
  </si>
  <si>
    <t>Radiodiagnóstico</t>
  </si>
  <si>
    <t>Urología</t>
  </si>
  <si>
    <t xml:space="preserve">TOTAL </t>
  </si>
  <si>
    <t>ESPECIALIDADES ENFERMERÍA</t>
  </si>
  <si>
    <t>R1</t>
  </si>
  <si>
    <t>Enf Familiar Y Comunitaria*</t>
  </si>
  <si>
    <t>Enf Salud Mental</t>
  </si>
  <si>
    <t>Enf Pediatría</t>
  </si>
  <si>
    <t>TOTAL ENFERMERÍA</t>
  </si>
  <si>
    <t>TOTAL RESIDENTES EN FORMACIÓN</t>
  </si>
  <si>
    <t>* UDM Atención Familiar y Comunitaria Sureste</t>
  </si>
  <si>
    <t xml:space="preserve">Rotaciones Externas y Estancias formativas  </t>
  </si>
  <si>
    <t>Número</t>
  </si>
  <si>
    <t>Residentes rotantes de otros Centros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</si>
</sst>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7F7F7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80"/>
      <name val="Calibri"/>
      <family val="2"/>
      <scheme val="minor"/>
    </font>
    <font>
      <b/>
      <sz val="11"/>
      <color rgb="FF59595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7" fillId="0" borderId="0" xfId="0" applyFont="1"/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3" borderId="2" xfId="0" applyFont="1" applyFill="1" applyBorder="1" applyAlignment="1">
      <alignment horizontal="justify" vertical="center"/>
    </xf>
    <xf numFmtId="0" fontId="9" fillId="0" borderId="2" xfId="0" applyFont="1" applyBorder="1" applyAlignment="1">
      <alignment horizontal="justify" vertical="center"/>
    </xf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D17" sqref="D17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10" t="s">
        <v>0</v>
      </c>
      <c r="B4" s="10"/>
      <c r="C4" s="10"/>
      <c r="D4" s="10"/>
      <c r="E4" s="10"/>
      <c r="F4" s="10"/>
      <c r="G4" s="10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11" t="s">
        <v>2</v>
      </c>
      <c r="B10" s="11"/>
      <c r="C10" s="11"/>
      <c r="D10" s="11"/>
      <c r="E10" s="11"/>
      <c r="F10" s="11"/>
      <c r="G10" s="11"/>
    </row>
    <row r="14" spans="1:7" ht="36" x14ac:dyDescent="0.25">
      <c r="A14" s="12" t="s">
        <v>1</v>
      </c>
      <c r="B14" s="12"/>
      <c r="C14" s="12"/>
      <c r="D14" s="12"/>
      <c r="E14" s="12"/>
      <c r="F14" s="12"/>
      <c r="G14" s="12"/>
    </row>
    <row r="18" spans="1:8" ht="36" x14ac:dyDescent="0.25">
      <c r="A18" s="12"/>
      <c r="B18" s="12"/>
      <c r="C18" s="12"/>
      <c r="D18" s="12"/>
      <c r="E18" s="12"/>
      <c r="F18" s="12"/>
      <c r="G18" s="12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5" sqref="C15"/>
    </sheetView>
  </sheetViews>
  <sheetFormatPr baseColWidth="10" defaultColWidth="11.42578125" defaultRowHeight="15" x14ac:dyDescent="0.25"/>
  <cols>
    <col min="1" max="1" width="24.85546875" customWidth="1"/>
    <col min="3" max="3" width="25" customWidth="1"/>
  </cols>
  <sheetData>
    <row r="1" spans="1:3" ht="30" x14ac:dyDescent="0.25">
      <c r="A1" s="13" t="s">
        <v>70</v>
      </c>
      <c r="B1" s="2"/>
      <c r="C1" s="2"/>
    </row>
    <row r="2" spans="1:3" ht="15.75" thickBot="1" x14ac:dyDescent="0.3">
      <c r="A2" s="14"/>
      <c r="B2" s="2"/>
      <c r="C2" s="2"/>
    </row>
    <row r="3" spans="1:3" ht="15.75" thickBot="1" x14ac:dyDescent="0.3">
      <c r="A3" s="18" t="s">
        <v>71</v>
      </c>
      <c r="B3" s="19" t="s">
        <v>72</v>
      </c>
      <c r="C3" s="19" t="s">
        <v>73</v>
      </c>
    </row>
    <row r="4" spans="1:3" ht="15.75" thickBot="1" x14ac:dyDescent="0.3">
      <c r="A4" s="20" t="s">
        <v>74</v>
      </c>
      <c r="B4" s="7">
        <v>16</v>
      </c>
      <c r="C4" s="21" t="s">
        <v>75</v>
      </c>
    </row>
    <row r="5" spans="1:3" ht="15.75" thickBot="1" x14ac:dyDescent="0.3">
      <c r="A5" s="20" t="s">
        <v>74</v>
      </c>
      <c r="B5" s="7">
        <v>7</v>
      </c>
      <c r="C5" s="21" t="s">
        <v>76</v>
      </c>
    </row>
    <row r="6" spans="1:3" ht="15.75" thickBot="1" x14ac:dyDescent="0.3">
      <c r="A6" s="20" t="s">
        <v>74</v>
      </c>
      <c r="B6" s="7">
        <v>11</v>
      </c>
      <c r="C6" s="21" t="s">
        <v>77</v>
      </c>
    </row>
    <row r="7" spans="1:3" ht="15.75" thickBot="1" x14ac:dyDescent="0.3">
      <c r="A7" s="20" t="s">
        <v>74</v>
      </c>
      <c r="B7" s="7">
        <v>21</v>
      </c>
      <c r="C7" s="21" t="s">
        <v>78</v>
      </c>
    </row>
    <row r="8" spans="1:3" ht="15.75" thickBot="1" x14ac:dyDescent="0.3">
      <c r="A8" s="16" t="s">
        <v>79</v>
      </c>
      <c r="B8" s="17">
        <v>55</v>
      </c>
      <c r="C8" s="17"/>
    </row>
  </sheetData>
  <mergeCells count="1">
    <mergeCell ref="B8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3" sqref="B3:B5"/>
    </sheetView>
  </sheetViews>
  <sheetFormatPr baseColWidth="10" defaultColWidth="11.42578125" defaultRowHeight="15" x14ac:dyDescent="0.25"/>
  <cols>
    <col min="1" max="1" width="18.42578125" customWidth="1"/>
    <col min="3" max="3" width="29.42578125" customWidth="1"/>
  </cols>
  <sheetData>
    <row r="1" spans="1:3" ht="30.75" thickBot="1" x14ac:dyDescent="0.3">
      <c r="A1" s="13" t="s">
        <v>80</v>
      </c>
      <c r="B1" s="2"/>
      <c r="C1" s="2"/>
    </row>
    <row r="2" spans="1:3" ht="30.75" thickBot="1" x14ac:dyDescent="0.3">
      <c r="A2" s="15" t="s">
        <v>71</v>
      </c>
      <c r="B2" s="5" t="s">
        <v>72</v>
      </c>
      <c r="C2" s="5" t="s">
        <v>81</v>
      </c>
    </row>
    <row r="3" spans="1:3" ht="15.75" thickBot="1" x14ac:dyDescent="0.3">
      <c r="A3" s="22" t="s">
        <v>64</v>
      </c>
      <c r="B3" s="7">
        <v>116</v>
      </c>
      <c r="C3" s="21" t="s">
        <v>82</v>
      </c>
    </row>
    <row r="4" spans="1:3" ht="15.75" thickBot="1" x14ac:dyDescent="0.3">
      <c r="A4" s="22" t="s">
        <v>83</v>
      </c>
      <c r="B4" s="7">
        <v>18</v>
      </c>
      <c r="C4" s="21" t="s">
        <v>82</v>
      </c>
    </row>
    <row r="5" spans="1:3" ht="15.75" thickBot="1" x14ac:dyDescent="0.3">
      <c r="A5" s="22" t="s">
        <v>10</v>
      </c>
      <c r="B5" s="7">
        <v>47</v>
      </c>
      <c r="C5" s="23" t="s">
        <v>84</v>
      </c>
    </row>
    <row r="6" spans="1:3" ht="15.75" thickBot="1" x14ac:dyDescent="0.3">
      <c r="A6" s="16" t="s">
        <v>79</v>
      </c>
      <c r="B6" s="17">
        <v>181</v>
      </c>
      <c r="C6" s="17"/>
    </row>
    <row r="7" spans="1:3" x14ac:dyDescent="0.25">
      <c r="A7" s="14"/>
      <c r="B7" s="2"/>
      <c r="C7" s="2"/>
    </row>
  </sheetData>
  <mergeCells count="1">
    <mergeCell ref="B6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2" workbookViewId="0">
      <selection activeCell="D12" sqref="D12"/>
    </sheetView>
  </sheetViews>
  <sheetFormatPr baseColWidth="10" defaultColWidth="11.42578125" defaultRowHeight="15" x14ac:dyDescent="0.25"/>
  <cols>
    <col min="1" max="1" width="27.85546875" style="35" customWidth="1"/>
  </cols>
  <sheetData>
    <row r="1" spans="1:7" x14ac:dyDescent="0.25">
      <c r="A1" s="29" t="s">
        <v>85</v>
      </c>
      <c r="B1" s="2"/>
      <c r="C1" s="2"/>
      <c r="D1" s="2"/>
      <c r="E1" s="2"/>
      <c r="F1" s="2"/>
      <c r="G1" s="2"/>
    </row>
    <row r="2" spans="1:7" x14ac:dyDescent="0.25">
      <c r="A2" s="30"/>
      <c r="B2" s="2"/>
      <c r="C2" s="2"/>
      <c r="D2" s="2"/>
      <c r="E2" s="2"/>
      <c r="F2" s="2"/>
      <c r="G2" s="2"/>
    </row>
    <row r="3" spans="1:7" x14ac:dyDescent="0.25">
      <c r="A3" s="31" t="s">
        <v>86</v>
      </c>
      <c r="B3" s="2"/>
      <c r="C3" s="2"/>
      <c r="D3" s="2"/>
      <c r="E3" s="2"/>
      <c r="F3" s="2"/>
      <c r="G3" s="2"/>
    </row>
    <row r="4" spans="1:7" ht="15.75" thickBot="1" x14ac:dyDescent="0.3">
      <c r="A4" s="30"/>
      <c r="B4" s="2"/>
      <c r="C4" s="2"/>
      <c r="D4" s="2"/>
      <c r="E4" s="2"/>
      <c r="F4" s="2"/>
      <c r="G4" s="2"/>
    </row>
    <row r="5" spans="1:7" ht="15.75" thickBot="1" x14ac:dyDescent="0.3">
      <c r="A5" s="32" t="s">
        <v>87</v>
      </c>
      <c r="B5" s="5" t="s">
        <v>88</v>
      </c>
      <c r="C5" s="19" t="s">
        <v>89</v>
      </c>
      <c r="D5" s="19" t="s">
        <v>90</v>
      </c>
      <c r="E5" s="19" t="s">
        <v>91</v>
      </c>
      <c r="F5" s="19" t="s">
        <v>92</v>
      </c>
      <c r="G5" s="19" t="s">
        <v>79</v>
      </c>
    </row>
    <row r="6" spans="1:7" ht="30.75" thickBot="1" x14ac:dyDescent="0.3">
      <c r="A6" s="6" t="s">
        <v>93</v>
      </c>
      <c r="B6" s="39">
        <v>1</v>
      </c>
      <c r="C6" s="24">
        <v>1</v>
      </c>
      <c r="D6" s="7"/>
      <c r="E6" s="24"/>
      <c r="F6" s="7"/>
      <c r="G6" s="24">
        <v>2</v>
      </c>
    </row>
    <row r="7" spans="1:7" ht="15.75" thickBot="1" x14ac:dyDescent="0.3">
      <c r="A7" s="6" t="s">
        <v>94</v>
      </c>
      <c r="B7" s="39">
        <v>1</v>
      </c>
      <c r="C7" s="24"/>
      <c r="D7" s="7"/>
      <c r="E7" s="24"/>
      <c r="F7" s="7"/>
      <c r="G7" s="24">
        <v>1</v>
      </c>
    </row>
    <row r="8" spans="1:7" ht="30.75" thickBot="1" x14ac:dyDescent="0.3">
      <c r="A8" s="6" t="s">
        <v>95</v>
      </c>
      <c r="B8" s="39">
        <v>1</v>
      </c>
      <c r="C8" s="24">
        <v>1</v>
      </c>
      <c r="D8" s="7">
        <v>1</v>
      </c>
      <c r="E8" s="24">
        <v>1</v>
      </c>
      <c r="F8" s="7">
        <v>1</v>
      </c>
      <c r="G8" s="24">
        <v>5</v>
      </c>
    </row>
    <row r="9" spans="1:7" ht="30.75" thickBot="1" x14ac:dyDescent="0.3">
      <c r="A9" s="6" t="s">
        <v>96</v>
      </c>
      <c r="B9" s="39">
        <v>1</v>
      </c>
      <c r="C9" s="24">
        <v>1</v>
      </c>
      <c r="D9" s="7">
        <v>1</v>
      </c>
      <c r="E9" s="24">
        <v>1</v>
      </c>
      <c r="F9" s="7">
        <v>1</v>
      </c>
      <c r="G9" s="24">
        <v>5</v>
      </c>
    </row>
    <row r="10" spans="1:7" ht="15.75" thickBot="1" x14ac:dyDescent="0.3">
      <c r="A10" s="6" t="s">
        <v>97</v>
      </c>
      <c r="B10" s="39">
        <v>1</v>
      </c>
      <c r="C10" s="24">
        <v>1</v>
      </c>
      <c r="D10" s="7">
        <v>1</v>
      </c>
      <c r="E10" s="24">
        <v>1</v>
      </c>
      <c r="F10" s="7">
        <v>1</v>
      </c>
      <c r="G10" s="24">
        <v>5</v>
      </c>
    </row>
    <row r="11" spans="1:7" ht="15.75" thickBot="1" x14ac:dyDescent="0.3">
      <c r="A11" s="6" t="s">
        <v>98</v>
      </c>
      <c r="B11" s="39">
        <v>1</v>
      </c>
      <c r="C11" s="24">
        <v>1</v>
      </c>
      <c r="D11" s="7">
        <v>1</v>
      </c>
      <c r="E11" s="24">
        <v>1</v>
      </c>
      <c r="F11" s="7">
        <v>1</v>
      </c>
      <c r="G11" s="24">
        <v>5</v>
      </c>
    </row>
    <row r="12" spans="1:7" ht="15.75" thickBot="1" x14ac:dyDescent="0.3">
      <c r="A12" s="6" t="s">
        <v>99</v>
      </c>
      <c r="B12" s="39">
        <v>1</v>
      </c>
      <c r="C12" s="24"/>
      <c r="D12" s="7"/>
      <c r="E12" s="24"/>
      <c r="F12" s="7"/>
      <c r="G12" s="24">
        <v>1</v>
      </c>
    </row>
    <row r="13" spans="1:7" ht="15.75" thickBot="1" x14ac:dyDescent="0.3">
      <c r="A13" s="6" t="s">
        <v>100</v>
      </c>
      <c r="B13" s="39">
        <v>1</v>
      </c>
      <c r="C13" s="24"/>
      <c r="D13" s="7"/>
      <c r="E13" s="24"/>
      <c r="F13" s="7"/>
      <c r="G13" s="24">
        <v>1</v>
      </c>
    </row>
    <row r="14" spans="1:7" ht="15.75" thickBot="1" x14ac:dyDescent="0.3">
      <c r="A14" s="6" t="s">
        <v>101</v>
      </c>
      <c r="B14" s="39">
        <v>1</v>
      </c>
      <c r="C14" s="24"/>
      <c r="D14" s="7"/>
      <c r="E14" s="24"/>
      <c r="F14" s="7"/>
      <c r="G14" s="24">
        <v>1</v>
      </c>
    </row>
    <row r="15" spans="1:7" ht="15.75" thickBot="1" x14ac:dyDescent="0.3">
      <c r="A15" s="6" t="s">
        <v>102</v>
      </c>
      <c r="B15" s="39">
        <v>1</v>
      </c>
      <c r="C15" s="24">
        <v>1</v>
      </c>
      <c r="D15" s="7"/>
      <c r="E15" s="24"/>
      <c r="F15" s="7"/>
      <c r="G15" s="24">
        <v>2</v>
      </c>
    </row>
    <row r="16" spans="1:7" ht="15.75" thickBot="1" x14ac:dyDescent="0.3">
      <c r="A16" s="6" t="s">
        <v>103</v>
      </c>
      <c r="B16" s="39">
        <v>2</v>
      </c>
      <c r="C16" s="24">
        <v>2</v>
      </c>
      <c r="D16" s="7"/>
      <c r="E16" s="24"/>
      <c r="F16" s="7"/>
      <c r="G16" s="24">
        <v>4</v>
      </c>
    </row>
    <row r="17" spans="1:7" ht="15.75" thickBot="1" x14ac:dyDescent="0.3">
      <c r="A17" s="6" t="s">
        <v>104</v>
      </c>
      <c r="B17" s="39">
        <v>1</v>
      </c>
      <c r="C17" s="24"/>
      <c r="D17" s="7"/>
      <c r="E17" s="24"/>
      <c r="F17" s="7"/>
      <c r="G17" s="24">
        <v>1</v>
      </c>
    </row>
    <row r="18" spans="1:7" ht="15.75" thickBot="1" x14ac:dyDescent="0.3">
      <c r="A18" s="6" t="s">
        <v>105</v>
      </c>
      <c r="B18" s="39">
        <v>1</v>
      </c>
      <c r="C18" s="24">
        <v>1</v>
      </c>
      <c r="D18" s="7">
        <v>1</v>
      </c>
      <c r="E18" s="24">
        <v>1</v>
      </c>
      <c r="F18" s="7">
        <v>1</v>
      </c>
      <c r="G18" s="24">
        <v>5</v>
      </c>
    </row>
    <row r="19" spans="1:7" ht="15.75" thickBot="1" x14ac:dyDescent="0.3">
      <c r="A19" s="6" t="s">
        <v>106</v>
      </c>
      <c r="B19" s="39">
        <f>SUM(B6:B18)</f>
        <v>14</v>
      </c>
      <c r="C19" s="39">
        <f t="shared" ref="C19:G19" si="0">SUM(C6:C18)</f>
        <v>9</v>
      </c>
      <c r="D19" s="39">
        <f t="shared" si="0"/>
        <v>5</v>
      </c>
      <c r="E19" s="39">
        <f t="shared" si="0"/>
        <v>5</v>
      </c>
      <c r="F19" s="39">
        <f t="shared" si="0"/>
        <v>5</v>
      </c>
      <c r="G19" s="39">
        <f t="shared" si="0"/>
        <v>38</v>
      </c>
    </row>
    <row r="20" spans="1:7" ht="15.75" thickBot="1" x14ac:dyDescent="0.3">
      <c r="A20" s="25"/>
      <c r="B20" s="25"/>
      <c r="C20" s="25"/>
      <c r="D20" s="25"/>
      <c r="E20" s="25"/>
      <c r="F20" s="25"/>
      <c r="G20" s="25"/>
    </row>
    <row r="21" spans="1:7" ht="15.75" thickBot="1" x14ac:dyDescent="0.3">
      <c r="A21" s="36" t="s">
        <v>107</v>
      </c>
      <c r="B21" s="26" t="s">
        <v>108</v>
      </c>
      <c r="C21" s="26" t="s">
        <v>89</v>
      </c>
      <c r="D21" s="26"/>
      <c r="E21" s="26"/>
      <c r="F21" s="26"/>
      <c r="G21" s="26" t="s">
        <v>79</v>
      </c>
    </row>
    <row r="22" spans="1:7" ht="15.75" thickBot="1" x14ac:dyDescent="0.3">
      <c r="A22" s="37" t="s">
        <v>109</v>
      </c>
      <c r="B22" s="7">
        <v>4</v>
      </c>
      <c r="C22" s="24">
        <v>4</v>
      </c>
      <c r="D22" s="7"/>
      <c r="E22" s="24"/>
      <c r="F22" s="7"/>
      <c r="G22" s="24">
        <v>8</v>
      </c>
    </row>
    <row r="23" spans="1:7" ht="15.75" thickBot="1" x14ac:dyDescent="0.3">
      <c r="A23" s="37" t="s">
        <v>110</v>
      </c>
      <c r="B23" s="7">
        <v>2</v>
      </c>
      <c r="C23" s="24">
        <v>2</v>
      </c>
      <c r="D23" s="7"/>
      <c r="E23" s="24"/>
      <c r="F23" s="7"/>
      <c r="G23" s="24">
        <v>4</v>
      </c>
    </row>
    <row r="24" spans="1:7" ht="15.75" thickBot="1" x14ac:dyDescent="0.3">
      <c r="A24" s="37" t="s">
        <v>111</v>
      </c>
      <c r="B24" s="7">
        <v>1</v>
      </c>
      <c r="C24" s="24"/>
      <c r="D24" s="7"/>
      <c r="E24" s="24"/>
      <c r="F24" s="7"/>
      <c r="G24" s="24">
        <v>1</v>
      </c>
    </row>
    <row r="25" spans="1:7" ht="15.75" thickBot="1" x14ac:dyDescent="0.3">
      <c r="A25" s="37" t="s">
        <v>112</v>
      </c>
      <c r="B25" s="7">
        <v>7</v>
      </c>
      <c r="C25" s="24">
        <v>6</v>
      </c>
      <c r="D25" s="7"/>
      <c r="E25" s="24"/>
      <c r="F25" s="7"/>
      <c r="G25" s="24">
        <v>13</v>
      </c>
    </row>
    <row r="26" spans="1:7" ht="15.75" thickBot="1" x14ac:dyDescent="0.3">
      <c r="A26" s="37"/>
      <c r="B26" s="7"/>
      <c r="C26" s="7"/>
      <c r="D26" s="7"/>
      <c r="E26" s="7"/>
      <c r="F26" s="7"/>
      <c r="G26" s="7"/>
    </row>
    <row r="27" spans="1:7" ht="15.75" thickBot="1" x14ac:dyDescent="0.3">
      <c r="A27" s="38" t="s">
        <v>113</v>
      </c>
      <c r="B27" s="27">
        <f>B19+B25</f>
        <v>21</v>
      </c>
      <c r="C27" s="27">
        <f t="shared" ref="C27:G27" si="1">C19+C25</f>
        <v>15</v>
      </c>
      <c r="D27" s="27">
        <f t="shared" si="1"/>
        <v>5</v>
      </c>
      <c r="E27" s="27">
        <f t="shared" si="1"/>
        <v>5</v>
      </c>
      <c r="F27" s="27">
        <f t="shared" si="1"/>
        <v>5</v>
      </c>
      <c r="G27" s="27">
        <f t="shared" si="1"/>
        <v>51</v>
      </c>
    </row>
    <row r="28" spans="1:7" x14ac:dyDescent="0.25">
      <c r="A28" s="33"/>
      <c r="B28" s="28"/>
      <c r="C28" s="28"/>
      <c r="D28" s="28"/>
      <c r="E28" s="28"/>
      <c r="F28" s="28"/>
      <c r="G28" s="28"/>
    </row>
    <row r="29" spans="1:7" x14ac:dyDescent="0.25">
      <c r="A29" s="34"/>
      <c r="B29" s="2"/>
      <c r="C29" s="2"/>
      <c r="D29" s="2"/>
      <c r="E29" s="2"/>
      <c r="F29" s="2"/>
      <c r="G29" s="2"/>
    </row>
    <row r="30" spans="1:7" x14ac:dyDescent="0.25">
      <c r="A30" s="34" t="s">
        <v>114</v>
      </c>
      <c r="B30" s="2"/>
      <c r="C30" s="2"/>
      <c r="D30" s="2"/>
      <c r="E30" s="2"/>
      <c r="F30" s="2"/>
      <c r="G30" s="2"/>
    </row>
  </sheetData>
  <mergeCells count="1">
    <mergeCell ref="A20:G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4" sqref="B14"/>
    </sheetView>
  </sheetViews>
  <sheetFormatPr baseColWidth="10" defaultColWidth="11.42578125" defaultRowHeight="15" x14ac:dyDescent="0.25"/>
  <cols>
    <col min="1" max="1" width="31.28515625" style="35" customWidth="1"/>
  </cols>
  <sheetData>
    <row r="1" spans="1:2" x14ac:dyDescent="0.25">
      <c r="A1" s="31" t="s">
        <v>115</v>
      </c>
      <c r="B1" s="2"/>
    </row>
    <row r="2" spans="1:2" ht="15.75" thickBot="1" x14ac:dyDescent="0.3">
      <c r="A2" s="31"/>
      <c r="B2" s="2"/>
    </row>
    <row r="3" spans="1:2" ht="15.75" thickBot="1" x14ac:dyDescent="0.3">
      <c r="A3" s="41"/>
      <c r="B3" s="40" t="s">
        <v>116</v>
      </c>
    </row>
    <row r="4" spans="1:2" ht="60.75" thickBot="1" x14ac:dyDescent="0.3">
      <c r="A4" s="6" t="s">
        <v>117</v>
      </c>
      <c r="B4" s="9">
        <v>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33" workbookViewId="0">
      <selection activeCell="A40" sqref="A40:XFD40"/>
    </sheetView>
  </sheetViews>
  <sheetFormatPr baseColWidth="10" defaultColWidth="11.42578125" defaultRowHeight="15" x14ac:dyDescent="0.25"/>
  <cols>
    <col min="1" max="1" width="48.5703125" customWidth="1"/>
    <col min="3" max="3" width="22.7109375" customWidth="1"/>
    <col min="4" max="4" width="33.85546875" customWidth="1"/>
  </cols>
  <sheetData>
    <row r="1" spans="1:5" x14ac:dyDescent="0.25">
      <c r="A1" s="8" t="s">
        <v>67</v>
      </c>
    </row>
    <row r="2" spans="1:5" ht="15.75" thickBot="1" x14ac:dyDescent="0.3"/>
    <row r="3" spans="1:5" ht="30.75" thickBot="1" x14ac:dyDescent="0.3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</row>
    <row r="4" spans="1:5" ht="30" customHeight="1" thickBot="1" x14ac:dyDescent="0.3">
      <c r="A4" s="6" t="s">
        <v>8</v>
      </c>
      <c r="B4" s="7">
        <v>30</v>
      </c>
      <c r="C4" s="7" t="s">
        <v>9</v>
      </c>
      <c r="D4" s="9" t="s">
        <v>68</v>
      </c>
      <c r="E4" s="7">
        <v>35</v>
      </c>
    </row>
    <row r="5" spans="1:5" ht="51" customHeight="1" thickBot="1" x14ac:dyDescent="0.3">
      <c r="A5" s="6" t="s">
        <v>11</v>
      </c>
      <c r="B5" s="7">
        <v>10</v>
      </c>
      <c r="C5" s="7" t="s">
        <v>12</v>
      </c>
      <c r="D5" s="9" t="s">
        <v>69</v>
      </c>
      <c r="E5" s="7">
        <v>13</v>
      </c>
    </row>
    <row r="6" spans="1:5" ht="51" customHeight="1" thickBot="1" x14ac:dyDescent="0.3">
      <c r="A6" s="6" t="s">
        <v>13</v>
      </c>
      <c r="B6" s="7">
        <v>15</v>
      </c>
      <c r="C6" s="7" t="s">
        <v>12</v>
      </c>
      <c r="D6" s="9" t="s">
        <v>14</v>
      </c>
      <c r="E6" s="7">
        <v>35</v>
      </c>
    </row>
    <row r="7" spans="1:5" ht="51" customHeight="1" thickBot="1" x14ac:dyDescent="0.3">
      <c r="A7" s="6" t="s">
        <v>15</v>
      </c>
      <c r="B7" s="7">
        <v>30</v>
      </c>
      <c r="C7" s="7" t="s">
        <v>9</v>
      </c>
      <c r="D7" s="9" t="s">
        <v>10</v>
      </c>
      <c r="E7" s="7">
        <v>44</v>
      </c>
    </row>
    <row r="8" spans="1:5" ht="51" customHeight="1" thickBot="1" x14ac:dyDescent="0.3">
      <c r="A8" s="6" t="s">
        <v>16</v>
      </c>
      <c r="B8" s="7">
        <v>40</v>
      </c>
      <c r="C8" s="7" t="s">
        <v>9</v>
      </c>
      <c r="D8" s="9" t="s">
        <v>17</v>
      </c>
      <c r="E8" s="7">
        <v>50</v>
      </c>
    </row>
    <row r="9" spans="1:5" ht="51" customHeight="1" thickBot="1" x14ac:dyDescent="0.3">
      <c r="A9" s="6" t="s">
        <v>18</v>
      </c>
      <c r="B9" s="7">
        <v>30</v>
      </c>
      <c r="C9" s="7" t="s">
        <v>19</v>
      </c>
      <c r="D9" s="9" t="s">
        <v>20</v>
      </c>
      <c r="E9" s="7">
        <v>24</v>
      </c>
    </row>
    <row r="10" spans="1:5" ht="51" customHeight="1" thickBot="1" x14ac:dyDescent="0.3">
      <c r="A10" s="6" t="s">
        <v>21</v>
      </c>
      <c r="B10" s="7">
        <v>15</v>
      </c>
      <c r="C10" s="7" t="s">
        <v>22</v>
      </c>
      <c r="D10" s="9" t="s">
        <v>14</v>
      </c>
      <c r="E10" s="7">
        <v>8</v>
      </c>
    </row>
    <row r="11" spans="1:5" ht="51" customHeight="1" thickBot="1" x14ac:dyDescent="0.3">
      <c r="A11" s="6" t="s">
        <v>23</v>
      </c>
      <c r="B11" s="7">
        <v>2</v>
      </c>
      <c r="C11" s="7" t="s">
        <v>22</v>
      </c>
      <c r="D11" s="9" t="s">
        <v>24</v>
      </c>
      <c r="E11" s="7">
        <v>16</v>
      </c>
    </row>
    <row r="12" spans="1:5" ht="51" customHeight="1" thickBot="1" x14ac:dyDescent="0.3">
      <c r="A12" s="6" t="s">
        <v>25</v>
      </c>
      <c r="B12" s="7">
        <v>2</v>
      </c>
      <c r="C12" s="7" t="s">
        <v>22</v>
      </c>
      <c r="D12" s="9" t="s">
        <v>24</v>
      </c>
      <c r="E12" s="7">
        <v>19</v>
      </c>
    </row>
    <row r="13" spans="1:5" ht="51" customHeight="1" thickBot="1" x14ac:dyDescent="0.3">
      <c r="A13" s="6" t="s">
        <v>26</v>
      </c>
      <c r="B13" s="7">
        <v>20</v>
      </c>
      <c r="C13" s="7" t="s">
        <v>27</v>
      </c>
      <c r="D13" s="9" t="s">
        <v>14</v>
      </c>
      <c r="E13" s="7">
        <v>40</v>
      </c>
    </row>
    <row r="14" spans="1:5" ht="51" customHeight="1" thickBot="1" x14ac:dyDescent="0.3">
      <c r="A14" s="6" t="s">
        <v>28</v>
      </c>
      <c r="B14" s="7">
        <v>10</v>
      </c>
      <c r="C14" s="7" t="s">
        <v>12</v>
      </c>
      <c r="D14" s="9" t="s">
        <v>14</v>
      </c>
      <c r="E14" s="7">
        <v>29</v>
      </c>
    </row>
    <row r="15" spans="1:5" ht="51" customHeight="1" thickBot="1" x14ac:dyDescent="0.3">
      <c r="A15" s="6" t="s">
        <v>29</v>
      </c>
      <c r="B15" s="7">
        <v>5</v>
      </c>
      <c r="C15" s="7" t="s">
        <v>22</v>
      </c>
      <c r="D15" s="9" t="s">
        <v>14</v>
      </c>
      <c r="E15" s="7">
        <v>25</v>
      </c>
    </row>
    <row r="16" spans="1:5" ht="51" customHeight="1" thickBot="1" x14ac:dyDescent="0.3">
      <c r="A16" s="6" t="s">
        <v>30</v>
      </c>
      <c r="B16" s="7">
        <v>30</v>
      </c>
      <c r="C16" s="7" t="s">
        <v>27</v>
      </c>
      <c r="D16" s="9" t="s">
        <v>24</v>
      </c>
      <c r="E16" s="7">
        <v>30</v>
      </c>
    </row>
    <row r="17" spans="1:5" ht="51" customHeight="1" thickBot="1" x14ac:dyDescent="0.3">
      <c r="A17" s="6" t="s">
        <v>31</v>
      </c>
      <c r="B17" s="7">
        <v>5</v>
      </c>
      <c r="C17" s="7" t="s">
        <v>12</v>
      </c>
      <c r="D17" s="9" t="s">
        <v>14</v>
      </c>
      <c r="E17" s="7">
        <v>24</v>
      </c>
    </row>
    <row r="18" spans="1:5" ht="51" customHeight="1" thickBot="1" x14ac:dyDescent="0.3">
      <c r="A18" s="6" t="s">
        <v>32</v>
      </c>
      <c r="B18" s="7">
        <v>5</v>
      </c>
      <c r="C18" s="7" t="s">
        <v>22</v>
      </c>
      <c r="D18" s="9" t="s">
        <v>14</v>
      </c>
      <c r="E18" s="7">
        <v>21</v>
      </c>
    </row>
    <row r="19" spans="1:5" ht="51" customHeight="1" thickBot="1" x14ac:dyDescent="0.3">
      <c r="A19" s="6" t="s">
        <v>33</v>
      </c>
      <c r="B19" s="7">
        <v>3</v>
      </c>
      <c r="C19" s="7" t="s">
        <v>22</v>
      </c>
      <c r="D19" s="9" t="s">
        <v>14</v>
      </c>
      <c r="E19" s="7">
        <v>16</v>
      </c>
    </row>
    <row r="20" spans="1:5" ht="51" customHeight="1" thickBot="1" x14ac:dyDescent="0.3">
      <c r="A20" s="6" t="s">
        <v>34</v>
      </c>
      <c r="B20" s="7">
        <v>3</v>
      </c>
      <c r="C20" s="7" t="s">
        <v>12</v>
      </c>
      <c r="D20" s="9" t="s">
        <v>14</v>
      </c>
      <c r="E20" s="7">
        <v>15</v>
      </c>
    </row>
    <row r="21" spans="1:5" ht="51" customHeight="1" thickBot="1" x14ac:dyDescent="0.3">
      <c r="A21" s="6" t="s">
        <v>35</v>
      </c>
      <c r="B21" s="7">
        <v>5</v>
      </c>
      <c r="C21" s="7" t="s">
        <v>22</v>
      </c>
      <c r="D21" s="9" t="s">
        <v>36</v>
      </c>
      <c r="E21" s="7">
        <v>17</v>
      </c>
    </row>
    <row r="22" spans="1:5" ht="51" customHeight="1" thickBot="1" x14ac:dyDescent="0.3">
      <c r="A22" s="6" t="s">
        <v>37</v>
      </c>
      <c r="B22" s="7">
        <v>3</v>
      </c>
      <c r="C22" s="7" t="s">
        <v>38</v>
      </c>
      <c r="D22" s="9" t="s">
        <v>39</v>
      </c>
      <c r="E22" s="7">
        <v>8</v>
      </c>
    </row>
    <row r="23" spans="1:5" ht="51" customHeight="1" thickBot="1" x14ac:dyDescent="0.3">
      <c r="A23" s="6" t="s">
        <v>40</v>
      </c>
      <c r="B23" s="7">
        <v>8</v>
      </c>
      <c r="C23" s="7" t="s">
        <v>12</v>
      </c>
      <c r="D23" s="9" t="s">
        <v>41</v>
      </c>
      <c r="E23" s="7">
        <v>18</v>
      </c>
    </row>
    <row r="24" spans="1:5" ht="51" customHeight="1" thickBot="1" x14ac:dyDescent="0.3">
      <c r="A24" s="6" t="s">
        <v>42</v>
      </c>
      <c r="B24" s="7">
        <v>6</v>
      </c>
      <c r="C24" s="7" t="s">
        <v>43</v>
      </c>
      <c r="D24" s="9" t="s">
        <v>44</v>
      </c>
      <c r="E24" s="7">
        <v>17</v>
      </c>
    </row>
    <row r="25" spans="1:5" ht="51" customHeight="1" thickBot="1" x14ac:dyDescent="0.3">
      <c r="A25" s="6" t="s">
        <v>45</v>
      </c>
      <c r="B25" s="7">
        <v>6</v>
      </c>
      <c r="C25" s="7" t="s">
        <v>12</v>
      </c>
      <c r="D25" s="9" t="s">
        <v>44</v>
      </c>
      <c r="E25" s="7">
        <v>27</v>
      </c>
    </row>
    <row r="26" spans="1:5" ht="51" customHeight="1" thickBot="1" x14ac:dyDescent="0.3">
      <c r="A26" s="6" t="s">
        <v>46</v>
      </c>
      <c r="B26" s="7">
        <v>30</v>
      </c>
      <c r="C26" s="7" t="s">
        <v>27</v>
      </c>
      <c r="D26" s="9" t="s">
        <v>14</v>
      </c>
      <c r="E26" s="7">
        <v>33</v>
      </c>
    </row>
    <row r="27" spans="1:5" ht="51" customHeight="1" thickBot="1" x14ac:dyDescent="0.3">
      <c r="A27" s="6" t="s">
        <v>47</v>
      </c>
      <c r="B27" s="7">
        <v>12</v>
      </c>
      <c r="C27" s="7" t="s">
        <v>22</v>
      </c>
      <c r="D27" s="9" t="s">
        <v>14</v>
      </c>
      <c r="E27" s="7">
        <v>11</v>
      </c>
    </row>
    <row r="28" spans="1:5" ht="51" customHeight="1" thickBot="1" x14ac:dyDescent="0.3">
      <c r="A28" s="6" t="s">
        <v>48</v>
      </c>
      <c r="B28" s="7">
        <v>10</v>
      </c>
      <c r="C28" s="7" t="s">
        <v>12</v>
      </c>
      <c r="D28" s="9" t="s">
        <v>44</v>
      </c>
      <c r="E28" s="7">
        <v>21</v>
      </c>
    </row>
    <row r="29" spans="1:5" ht="51" customHeight="1" thickBot="1" x14ac:dyDescent="0.3">
      <c r="A29" s="6" t="s">
        <v>49</v>
      </c>
      <c r="B29" s="7">
        <v>4</v>
      </c>
      <c r="C29" s="7" t="s">
        <v>12</v>
      </c>
      <c r="D29" s="9" t="s">
        <v>44</v>
      </c>
      <c r="E29" s="7">
        <v>18</v>
      </c>
    </row>
    <row r="30" spans="1:5" ht="51" customHeight="1" thickBot="1" x14ac:dyDescent="0.3">
      <c r="A30" s="6" t="s">
        <v>50</v>
      </c>
      <c r="B30" s="7">
        <v>12</v>
      </c>
      <c r="C30" s="7" t="s">
        <v>12</v>
      </c>
      <c r="D30" s="9" t="s">
        <v>51</v>
      </c>
      <c r="E30" s="7">
        <v>27</v>
      </c>
    </row>
    <row r="31" spans="1:5" ht="51" customHeight="1" thickBot="1" x14ac:dyDescent="0.3">
      <c r="A31" s="6" t="s">
        <v>52</v>
      </c>
      <c r="B31" s="7">
        <v>8</v>
      </c>
      <c r="C31" s="7" t="s">
        <v>12</v>
      </c>
      <c r="D31" s="9" t="s">
        <v>53</v>
      </c>
      <c r="E31" s="7">
        <v>20</v>
      </c>
    </row>
    <row r="32" spans="1:5" ht="110.25" customHeight="1" thickBot="1" x14ac:dyDescent="0.3">
      <c r="A32" s="6" t="s">
        <v>54</v>
      </c>
      <c r="B32" s="7">
        <v>5</v>
      </c>
      <c r="C32" s="7" t="s">
        <v>12</v>
      </c>
      <c r="D32" s="9" t="s">
        <v>55</v>
      </c>
      <c r="E32" s="7">
        <v>16</v>
      </c>
    </row>
    <row r="33" spans="1:5" ht="102.75" customHeight="1" thickBot="1" x14ac:dyDescent="0.3">
      <c r="A33" s="6" t="s">
        <v>56</v>
      </c>
      <c r="B33" s="7">
        <v>5</v>
      </c>
      <c r="C33" s="7" t="s">
        <v>12</v>
      </c>
      <c r="D33" s="9" t="s">
        <v>55</v>
      </c>
      <c r="E33" s="7">
        <v>17</v>
      </c>
    </row>
    <row r="34" spans="1:5" ht="51" customHeight="1" thickBot="1" x14ac:dyDescent="0.3">
      <c r="A34" s="6" t="s">
        <v>57</v>
      </c>
      <c r="B34" s="7">
        <v>8</v>
      </c>
      <c r="C34" s="7" t="s">
        <v>12</v>
      </c>
      <c r="D34" s="9" t="s">
        <v>39</v>
      </c>
      <c r="E34" s="7">
        <v>18</v>
      </c>
    </row>
    <row r="35" spans="1:5" ht="51" customHeight="1" thickBot="1" x14ac:dyDescent="0.3">
      <c r="A35" s="6" t="s">
        <v>58</v>
      </c>
      <c r="B35" s="7">
        <v>6</v>
      </c>
      <c r="C35" s="7" t="s">
        <v>12</v>
      </c>
      <c r="D35" s="9" t="s">
        <v>59</v>
      </c>
      <c r="E35" s="7">
        <v>4</v>
      </c>
    </row>
    <row r="36" spans="1:5" ht="51" customHeight="1" thickBot="1" x14ac:dyDescent="0.3">
      <c r="A36" s="6" t="s">
        <v>60</v>
      </c>
      <c r="B36" s="7">
        <v>3</v>
      </c>
      <c r="C36" s="7" t="s">
        <v>61</v>
      </c>
      <c r="D36" s="9" t="s">
        <v>62</v>
      </c>
      <c r="E36" s="7">
        <v>17</v>
      </c>
    </row>
    <row r="37" spans="1:5" ht="51" customHeight="1" thickBot="1" x14ac:dyDescent="0.3">
      <c r="A37" s="6" t="s">
        <v>63</v>
      </c>
      <c r="B37" s="7">
        <v>48</v>
      </c>
      <c r="C37" s="7" t="s">
        <v>61</v>
      </c>
      <c r="D37" s="9" t="s">
        <v>64</v>
      </c>
      <c r="E37" s="7">
        <v>21</v>
      </c>
    </row>
    <row r="38" spans="1:5" ht="51" customHeight="1" thickBot="1" x14ac:dyDescent="0.3">
      <c r="A38" s="6" t="s">
        <v>65</v>
      </c>
      <c r="B38" s="7">
        <v>10</v>
      </c>
      <c r="C38" s="7" t="s">
        <v>12</v>
      </c>
      <c r="D38" s="9" t="s">
        <v>10</v>
      </c>
      <c r="E38" s="7">
        <v>22</v>
      </c>
    </row>
    <row r="39" spans="1:5" ht="51" customHeight="1" thickBot="1" x14ac:dyDescent="0.3">
      <c r="A39" s="6" t="s">
        <v>66</v>
      </c>
      <c r="B39" s="7">
        <v>15</v>
      </c>
      <c r="C39" s="7" t="s">
        <v>12</v>
      </c>
      <c r="D39" s="9" t="s">
        <v>62</v>
      </c>
      <c r="E39" s="7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Portada 7</vt:lpstr>
      <vt:lpstr>Formación Pregrado</vt:lpstr>
      <vt:lpstr>Formación Grado</vt:lpstr>
      <vt:lpstr>Formación Especializada</vt:lpstr>
      <vt:lpstr>Rotaciones.Estancias</vt:lpstr>
      <vt:lpstr>Formación Continuada</vt:lpstr>
      <vt:lpstr>Rotaciones.Estancias!_Toc74228280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2022-06-29T11:09:05Z</dcterms:created>
  <dcterms:modified xsi:type="dcterms:W3CDTF">2022-10-06T11:32:51Z</dcterms:modified>
  <cp:category/>
  <cp:contentStatus/>
</cp:coreProperties>
</file>